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6" activeTab="0"/>
  </bookViews>
  <sheets>
    <sheet name="Water Service Pipe, Tubing" sheetId="1" r:id="rId1"/>
    <sheet name="Sheet1" sheetId="2" r:id="rId2"/>
  </sheets>
  <definedNames>
    <definedName name="_xlnm.Print_Area" localSheetId="0">'Water Service Pipe, Tubing'!#REF!</definedName>
  </definedNames>
  <calcPr fullCalcOnLoad="1"/>
</workbook>
</file>

<file path=xl/sharedStrings.xml><?xml version="1.0" encoding="utf-8"?>
<sst xmlns="http://schemas.openxmlformats.org/spreadsheetml/2006/main" count="95" uniqueCount="95">
  <si>
    <t>Description</t>
  </si>
  <si>
    <t>Multiplier</t>
  </si>
  <si>
    <t>CB Part #</t>
  </si>
  <si>
    <t xml:space="preserve">Nets </t>
  </si>
  <si>
    <t xml:space="preserve">List Price </t>
  </si>
  <si>
    <t>Item #</t>
  </si>
  <si>
    <t xml:space="preserve"> BEC4C1</t>
  </si>
  <si>
    <t xml:space="preserve"> BEC4C3</t>
  </si>
  <si>
    <t xml:space="preserve"> BEC4C5</t>
  </si>
  <si>
    <t xml:space="preserve"> BEC5C1</t>
  </si>
  <si>
    <t xml:space="preserve"> BEC5C3</t>
  </si>
  <si>
    <t xml:space="preserve"> BEC5C5</t>
  </si>
  <si>
    <t xml:space="preserve"> BEC6C1</t>
  </si>
  <si>
    <t xml:space="preserve"> BEC6C3</t>
  </si>
  <si>
    <t xml:space="preserve"> BEC7C1</t>
  </si>
  <si>
    <t xml:space="preserve"> BEC7C3</t>
  </si>
  <si>
    <t xml:space="preserve"> BEC8C1</t>
  </si>
  <si>
    <t xml:space="preserve"> BEC8C2</t>
  </si>
  <si>
    <t xml:space="preserve"> BFH4C1</t>
  </si>
  <si>
    <t xml:space="preserve"> BFH4C3</t>
  </si>
  <si>
    <t xml:space="preserve"> BFH4C5</t>
  </si>
  <si>
    <t xml:space="preserve"> BFH5C1</t>
  </si>
  <si>
    <t xml:space="preserve"> BFH5C3</t>
  </si>
  <si>
    <t xml:space="preserve"> BFH5C5 </t>
  </si>
  <si>
    <t xml:space="preserve"> BFH6C1</t>
  </si>
  <si>
    <t xml:space="preserve"> BFH6C3</t>
  </si>
  <si>
    <t xml:space="preserve"> BFH7C1</t>
  </si>
  <si>
    <t xml:space="preserve"> BFH7C2</t>
  </si>
  <si>
    <t xml:space="preserve"> BFH8C1</t>
  </si>
  <si>
    <t xml:space="preserve"> BFH8C2</t>
  </si>
  <si>
    <t xml:space="preserve"> BFL4C3</t>
  </si>
  <si>
    <t xml:space="preserve"> BFL5C1</t>
  </si>
  <si>
    <t xml:space="preserve"> BFL5C3</t>
  </si>
  <si>
    <t xml:space="preserve"> BFL6C1</t>
  </si>
  <si>
    <t xml:space="preserve"> BFL6C3</t>
  </si>
  <si>
    <t xml:space="preserve"> BFL7C1</t>
  </si>
  <si>
    <t xml:space="preserve"> BFL8C1</t>
  </si>
  <si>
    <t xml:space="preserve"> BFL8C2</t>
  </si>
  <si>
    <t xml:space="preserve"> BFL5C5</t>
  </si>
  <si>
    <t xml:space="preserve"> BFL4C1</t>
  </si>
  <si>
    <t>US Price List</t>
  </si>
  <si>
    <t>3/4x100 BRUISER 200psi CTS SDR9</t>
  </si>
  <si>
    <t>3/4x300 BRUISER 200psi CTS SDR9</t>
  </si>
  <si>
    <t>3/4x500 BRUISER 200psi CTS SDR9</t>
  </si>
  <si>
    <t>1x100 BRUISER 200psi CTS SDR9</t>
  </si>
  <si>
    <t>1x300 BRUISER 200psi CTS SDR9</t>
  </si>
  <si>
    <t>1x500 BRUISER 200psi CTS SDR9</t>
  </si>
  <si>
    <t>1 1/4x100 BRUISER 200psi CTS SDR9</t>
  </si>
  <si>
    <t>1 1/4x300 BRUISER 200psi CTS SDR9</t>
  </si>
  <si>
    <t>1 1/2x100 BRUISER 200psi CTS SDR9</t>
  </si>
  <si>
    <t>1 1/2x300 BRUISER 200psi CTS SDR9</t>
  </si>
  <si>
    <t>2x100 BRUISER 200psi CTS SDR9</t>
  </si>
  <si>
    <t>2x200 BRUISER 200psi CTS SDR9</t>
  </si>
  <si>
    <t>3/4x100 BRUISER 200psiIPS SIDR7</t>
  </si>
  <si>
    <t>3/4x300 BRUISER 200psiIPS SIDR7</t>
  </si>
  <si>
    <t>3/4x500 BRUISER 200psiIPS SIDR7</t>
  </si>
  <si>
    <t>1x100 BRUISER 200psiIPS SIDR7</t>
  </si>
  <si>
    <t>1x300 BRUISER 200psiIPS SIDR7</t>
  </si>
  <si>
    <t>1x500 BRUISER 200psiIPS SIDR7</t>
  </si>
  <si>
    <t>1 1/4x100 BRUISER 200psiIPS SIDR7</t>
  </si>
  <si>
    <t>1 1/4x300 BRUISER 200psiIPS SIDR7</t>
  </si>
  <si>
    <t>1 1/2x100 BRUISER 200psiIPS SIDR7</t>
  </si>
  <si>
    <t>1 1/2x200 BRUISER 200psiIPS SIDR7</t>
  </si>
  <si>
    <t>2x100 BRUISER 200psiIPS SIDR7</t>
  </si>
  <si>
    <t>2x200 BRUISER 200psiIPS SIDR7</t>
  </si>
  <si>
    <t>3/4 X 100 BRUISER 160PSI IPS SIDR9</t>
  </si>
  <si>
    <t>3/4x300 BRUISER 160psiIPS SIDR9</t>
  </si>
  <si>
    <t>1x100 BRUISER 160psiIPS SIDR9</t>
  </si>
  <si>
    <t>1x300 BRUISER 160psiIPS SIDR9</t>
  </si>
  <si>
    <t>1 x 500 Bruiser 160 PSI IPS SIDR7</t>
  </si>
  <si>
    <t>1 1/4x100 BRUISER 160psiIPS SIDR9</t>
  </si>
  <si>
    <t>1 1/4x300 BRUISER 160psiIPS SIDR9</t>
  </si>
  <si>
    <t>1 1/2x100 BRUISER 160psiIPS SIDR9</t>
  </si>
  <si>
    <t>2x100 BRUISER 160psiIPS SIDR9</t>
  </si>
  <si>
    <t>2x200 BRUISER 160psiIPS SIDR9</t>
  </si>
  <si>
    <t xml:space="preserve"> WATER SERVICE PIPE, TUBING (BRUISER)</t>
  </si>
  <si>
    <t>Pricing Effective: February 17, 2020</t>
  </si>
  <si>
    <t>8220200300</t>
  </si>
  <si>
    <t>8220200500</t>
  </si>
  <si>
    <t xml:space="preserve"> BEC8C3</t>
  </si>
  <si>
    <t xml:space="preserve"> BEC8C5</t>
  </si>
  <si>
    <t>2x300 BRUISER 200psi CTS SDR9</t>
  </si>
  <si>
    <t>2x500 BRUISER 200psi CTS SDR9</t>
  </si>
  <si>
    <t xml:space="preserve"> BEC7C5</t>
  </si>
  <si>
    <t>8220150500</t>
  </si>
  <si>
    <t>1 1/2x500 BRUISER 200psi CTS SDR9</t>
  </si>
  <si>
    <t xml:space="preserve"> BFH8C3</t>
  </si>
  <si>
    <t xml:space="preserve">2x300 BRUISER 200psi IPS SIDR7 </t>
  </si>
  <si>
    <t xml:space="preserve"> BEC6C5</t>
  </si>
  <si>
    <t>8220120500</t>
  </si>
  <si>
    <t>1 1/4x500   BRUISER 200psi CTS SDR9</t>
  </si>
  <si>
    <t xml:space="preserve"> BFH7C3</t>
  </si>
  <si>
    <t>1 1/2X300  BRUISER 200PSIIPS SIDR7</t>
  </si>
  <si>
    <t>*Highlighted lines are newly added items.</t>
  </si>
  <si>
    <t>Revision Date: February 18, 2020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</si>
</sst>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.00"/>
    <numFmt numFmtId="174" formatCode="&quot;$&quot;#,##0.0000"/>
    <numFmt numFmtId="175" formatCode="&quot;$&quot;#,##0.0"/>
    <numFmt numFmtId="176" formatCode="&quot;$&quot;#,##0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_);_(&quot;$&quot;* \(#,##0.000\);_(&quot;$&quot;* &quot;-&quot;????_);_(@_)"/>
    <numFmt numFmtId="181" formatCode="_(&quot;$&quot;* #,##0.00_);_(&quot;$&quot;* \(#,##0.00\);_(&quot;$&quot;* &quot;-&quot;????_);_(@_)"/>
    <numFmt numFmtId="182" formatCode="[$-409]dddd\,\ mmmm\ dd\,\ yyyy"/>
    <numFmt numFmtId="183" formatCode="[$-409]h:mm:ss\ AM/PM"/>
    <numFmt numFmtId="184" formatCode="_(* #,##0.0000_);_(* \(#,##0.0000\);_(* &quot;-&quot;????_);_(@_)"/>
    <numFmt numFmtId="185" formatCode="[$-409]mmmm\ d\,\ yyyy;@"/>
    <numFmt numFmtId="186" formatCode="_(* #,##0_);_(* \(#,##0\);_(* &quot;-&quot;??_);_(@_)"/>
    <numFmt numFmtId="187" formatCode="_(&quot;$&quot;* #,##0.00000_);_(&quot;$&quot;* \(#,##0.00000\);_(&quot;$&quot;* &quot;-&quot;????_);_(@_)"/>
    <numFmt numFmtId="188" formatCode="_(&quot;$&quot;* #,##0.000000_);_(&quot;$&quot;* \(#,##0.000000\);_(&quot;$&quot;* &quot;-&quot;????_);_(@_)"/>
    <numFmt numFmtId="189" formatCode="0.0000000"/>
    <numFmt numFmtId="190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sz val="18"/>
      <color indexed="8"/>
      <name val="Calibri Light"/>
      <family val="2"/>
    </font>
    <font>
      <sz val="24"/>
      <color indexed="9"/>
      <name val="Calibri Light"/>
      <family val="2"/>
    </font>
    <font>
      <u val="single"/>
      <sz val="13"/>
      <color indexed="12"/>
      <name val="Calibri"/>
      <family val="2"/>
    </font>
    <font>
      <sz val="24"/>
      <color indexed="8"/>
      <name val="Calibri"/>
      <family val="2"/>
    </font>
    <font>
      <b/>
      <sz val="24"/>
      <color indexed="9"/>
      <name val="Calibri"/>
      <family val="2"/>
    </font>
    <font>
      <sz val="13"/>
      <color indexed="12"/>
      <name val="Calibri Light"/>
      <family val="2"/>
    </font>
    <font>
      <u val="single"/>
      <sz val="13"/>
      <color indexed="12"/>
      <name val="Calibri Light"/>
      <family val="2"/>
    </font>
    <font>
      <sz val="48"/>
      <name val="Calibri"/>
      <family val="2"/>
    </font>
    <font>
      <b/>
      <i/>
      <sz val="24"/>
      <color indexed="8"/>
      <name val="Calibri"/>
      <family val="2"/>
    </font>
    <font>
      <sz val="24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u val="single"/>
      <sz val="13"/>
      <color theme="10"/>
      <name val="Calibri"/>
      <family val="2"/>
    </font>
    <font>
      <b/>
      <sz val="24"/>
      <color theme="0"/>
      <name val="Calibri"/>
      <family val="2"/>
    </font>
    <font>
      <sz val="24"/>
      <color theme="1"/>
      <name val="Calibri"/>
      <family val="2"/>
    </font>
    <font>
      <sz val="13"/>
      <color theme="10"/>
      <name val="Calibri Light"/>
      <family val="2"/>
    </font>
    <font>
      <u val="single"/>
      <sz val="13"/>
      <color theme="10"/>
      <name val="Calibri Light"/>
      <family val="2"/>
    </font>
    <font>
      <b/>
      <i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3" fillId="0" borderId="12" xfId="54" applyFont="1" applyBorder="1" applyAlignment="1">
      <alignment horizontal="center"/>
    </xf>
    <xf numFmtId="0" fontId="51" fillId="0" borderId="0" xfId="0" applyFont="1" applyAlignment="1">
      <alignment horizontal="center"/>
    </xf>
    <xf numFmtId="4" fontId="24" fillId="0" borderId="13" xfId="0" applyNumberFormat="1" applyFont="1" applyBorder="1" applyAlignment="1">
      <alignment horizontal="left"/>
    </xf>
    <xf numFmtId="177" fontId="24" fillId="0" borderId="13" xfId="0" applyNumberFormat="1" applyFont="1" applyBorder="1" applyAlignment="1">
      <alignment horizontal="left"/>
    </xf>
    <xf numFmtId="177" fontId="24" fillId="0" borderId="13" xfId="0" applyNumberFormat="1" applyFont="1" applyBorder="1" applyAlignment="1">
      <alignment/>
    </xf>
    <xf numFmtId="177" fontId="24" fillId="33" borderId="13" xfId="42" applyNumberFormat="1" applyFont="1" applyFill="1" applyBorder="1" applyAlignment="1">
      <alignment vertical="center"/>
    </xf>
    <xf numFmtId="0" fontId="24" fillId="33" borderId="13" xfId="0" applyFont="1" applyFill="1" applyBorder="1" applyAlignment="1">
      <alignment horizontal="left" vertical="center"/>
    </xf>
    <xf numFmtId="0" fontId="54" fillId="34" borderId="14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center" vertical="center"/>
    </xf>
    <xf numFmtId="4" fontId="24" fillId="0" borderId="16" xfId="0" applyNumberFormat="1" applyFont="1" applyBorder="1" applyAlignment="1">
      <alignment horizontal="left"/>
    </xf>
    <xf numFmtId="177" fontId="24" fillId="0" borderId="16" xfId="0" applyNumberFormat="1" applyFont="1" applyBorder="1" applyAlignment="1">
      <alignment horizontal="left"/>
    </xf>
    <xf numFmtId="49" fontId="55" fillId="0" borderId="17" xfId="0" applyNumberFormat="1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0" fontId="55" fillId="0" borderId="17" xfId="0" applyFont="1" applyBorder="1" applyAlignment="1">
      <alignment horizontal="left"/>
    </xf>
    <xf numFmtId="3" fontId="24" fillId="0" borderId="13" xfId="0" applyNumberFormat="1" applyFont="1" applyBorder="1" applyAlignment="1">
      <alignment horizontal="left"/>
    </xf>
    <xf numFmtId="0" fontId="55" fillId="0" borderId="18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6" fillId="0" borderId="0" xfId="54" applyFont="1" applyBorder="1" applyAlignment="1">
      <alignment/>
    </xf>
    <xf numFmtId="0" fontId="50" fillId="0" borderId="19" xfId="0" applyFont="1" applyBorder="1" applyAlignment="1">
      <alignment horizontal="center"/>
    </xf>
    <xf numFmtId="0" fontId="53" fillId="0" borderId="0" xfId="54" applyFont="1" applyBorder="1" applyAlignment="1">
      <alignment horizontal="center"/>
    </xf>
    <xf numFmtId="0" fontId="55" fillId="8" borderId="20" xfId="0" applyFont="1" applyFill="1" applyBorder="1" applyAlignment="1">
      <alignment horizontal="left"/>
    </xf>
    <xf numFmtId="164" fontId="55" fillId="35" borderId="21" xfId="0" applyNumberFormat="1" applyFont="1" applyFill="1" applyBorder="1" applyAlignment="1" applyProtection="1">
      <alignment horizontal="center"/>
      <protection locked="0"/>
    </xf>
    <xf numFmtId="0" fontId="57" fillId="0" borderId="12" xfId="54" applyFont="1" applyBorder="1" applyAlignment="1">
      <alignment horizontal="center"/>
    </xf>
    <xf numFmtId="0" fontId="57" fillId="0" borderId="0" xfId="54" applyFont="1" applyBorder="1" applyAlignment="1">
      <alignment horizontal="center"/>
    </xf>
    <xf numFmtId="0" fontId="57" fillId="0" borderId="0" xfId="54" applyFont="1" applyBorder="1" applyAlignment="1">
      <alignment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49" fontId="55" fillId="0" borderId="24" xfId="0" applyNumberFormat="1" applyFont="1" applyBorder="1" applyAlignment="1">
      <alignment horizontal="left"/>
    </xf>
    <xf numFmtId="0" fontId="24" fillId="0" borderId="25" xfId="0" applyNumberFormat="1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177" fontId="55" fillId="0" borderId="25" xfId="0" applyNumberFormat="1" applyFont="1" applyBorder="1" applyAlignment="1">
      <alignment/>
    </xf>
    <xf numFmtId="0" fontId="24" fillId="0" borderId="13" xfId="0" applyFont="1" applyFill="1" applyBorder="1" applyAlignment="1">
      <alignment horizontal="left" vertical="center"/>
    </xf>
    <xf numFmtId="177" fontId="24" fillId="0" borderId="13" xfId="0" applyNumberFormat="1" applyFont="1" applyFill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55" fillId="0" borderId="17" xfId="0" applyFont="1" applyFill="1" applyBorder="1" applyAlignment="1">
      <alignment horizontal="left"/>
    </xf>
    <xf numFmtId="0" fontId="28" fillId="0" borderId="0" xfId="0" applyFont="1" applyBorder="1" applyAlignment="1">
      <alignment horizontal="right" vertical="center" wrapText="1"/>
    </xf>
    <xf numFmtId="177" fontId="24" fillId="0" borderId="26" xfId="0" applyNumberFormat="1" applyFont="1" applyBorder="1" applyAlignment="1">
      <alignment horizontal="left"/>
    </xf>
    <xf numFmtId="177" fontId="24" fillId="0" borderId="27" xfId="0" applyNumberFormat="1" applyFont="1" applyBorder="1" applyAlignment="1">
      <alignment horizontal="left"/>
    </xf>
    <xf numFmtId="177" fontId="24" fillId="0" borderId="28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28" fillId="0" borderId="19" xfId="0" applyFont="1" applyBorder="1" applyAlignment="1">
      <alignment horizontal="right" vertical="center" wrapText="1"/>
    </xf>
    <xf numFmtId="0" fontId="28" fillId="0" borderId="29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top"/>
    </xf>
    <xf numFmtId="0" fontId="55" fillId="0" borderId="10" xfId="0" applyFont="1" applyBorder="1" applyAlignment="1">
      <alignment horizontal="right" vertical="top"/>
    </xf>
    <xf numFmtId="0" fontId="58" fillId="0" borderId="0" xfId="0" applyFont="1" applyBorder="1" applyAlignment="1">
      <alignment horizontal="right" vertical="top"/>
    </xf>
    <xf numFmtId="0" fontId="58" fillId="0" borderId="10" xfId="0" applyFont="1" applyBorder="1" applyAlignment="1">
      <alignment horizontal="right" vertical="top"/>
    </xf>
    <xf numFmtId="0" fontId="30" fillId="0" borderId="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49" fontId="24" fillId="35" borderId="17" xfId="0" applyNumberFormat="1" applyFont="1" applyFill="1" applyBorder="1" applyAlignment="1">
      <alignment horizontal="left"/>
    </xf>
    <xf numFmtId="0" fontId="55" fillId="35" borderId="13" xfId="0" applyFont="1" applyFill="1" applyBorder="1" applyAlignment="1">
      <alignment horizontal="left"/>
    </xf>
    <xf numFmtId="4" fontId="24" fillId="35" borderId="13" xfId="0" applyNumberFormat="1" applyFont="1" applyFill="1" applyBorder="1" applyAlignment="1">
      <alignment horizontal="left"/>
    </xf>
    <xf numFmtId="177" fontId="24" fillId="35" borderId="13" xfId="0" applyNumberFormat="1" applyFont="1" applyFill="1" applyBorder="1" applyAlignment="1">
      <alignment horizontal="left"/>
    </xf>
    <xf numFmtId="177" fontId="24" fillId="35" borderId="27" xfId="0" applyNumberFormat="1" applyFont="1" applyFill="1" applyBorder="1" applyAlignment="1">
      <alignment horizontal="left"/>
    </xf>
    <xf numFmtId="0" fontId="55" fillId="35" borderId="17" xfId="0" applyFont="1" applyFill="1" applyBorder="1" applyAlignment="1">
      <alignment horizontal="left"/>
    </xf>
    <xf numFmtId="177" fontId="24" fillId="35" borderId="13" xfId="42" applyNumberFormat="1" applyFont="1" applyFill="1" applyBorder="1" applyAlignment="1">
      <alignment vertical="center"/>
    </xf>
    <xf numFmtId="3" fontId="24" fillId="35" borderId="13" xfId="0" applyNumberFormat="1" applyFont="1" applyFill="1" applyBorder="1" applyAlignment="1">
      <alignment horizontal="left"/>
    </xf>
    <xf numFmtId="177" fontId="24" fillId="35" borderId="13" xfId="0" applyNumberFormat="1" applyFont="1" applyFill="1" applyBorder="1" applyAlignment="1">
      <alignment/>
    </xf>
    <xf numFmtId="0" fontId="5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247650</xdr:rowOff>
    </xdr:from>
    <xdr:to>
      <xdr:col>1</xdr:col>
      <xdr:colOff>2038350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38200"/>
          <a:ext cx="1752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</xdr:row>
      <xdr:rowOff>9525</xdr:rowOff>
    </xdr:from>
    <xdr:to>
      <xdr:col>1</xdr:col>
      <xdr:colOff>1952625</xdr:colOff>
      <xdr:row>7</xdr:row>
      <xdr:rowOff>0</xdr:rowOff>
    </xdr:to>
    <xdr:pic>
      <xdr:nvPicPr>
        <xdr:cNvPr id="2" name="Picture 6" descr="Image result for us fl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238375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showGridLines="0" tabSelected="1" zoomScale="60" zoomScaleNormal="60" zoomScalePageLayoutView="40" workbookViewId="0" topLeftCell="A1">
      <selection activeCell="D12" sqref="D12"/>
    </sheetView>
  </sheetViews>
  <sheetFormatPr defaultColWidth="9.140625" defaultRowHeight="15"/>
  <cols>
    <col min="1" max="1" width="23.8515625" style="3" customWidth="1"/>
    <col min="2" max="3" width="33.57421875" style="12" customWidth="1"/>
    <col min="4" max="4" width="139.8515625" style="4" bestFit="1" customWidth="1"/>
    <col min="5" max="5" width="31.00390625" style="4" customWidth="1"/>
    <col min="6" max="6" width="31.00390625" style="3" customWidth="1"/>
    <col min="7" max="7" width="41.00390625" style="3" bestFit="1" customWidth="1"/>
    <col min="8" max="8" width="8.00390625" style="3" bestFit="1" customWidth="1"/>
    <col min="9" max="16384" width="8.8515625" style="3" customWidth="1"/>
  </cols>
  <sheetData>
    <row r="1" spans="2:5" s="1" customFormat="1" ht="17.25">
      <c r="B1" s="28"/>
      <c r="C1" s="28"/>
      <c r="D1" s="29"/>
      <c r="E1" s="2"/>
    </row>
    <row r="2" spans="2:5" s="1" customFormat="1" ht="14.25">
      <c r="B2" s="8"/>
      <c r="C2" s="8"/>
      <c r="D2" s="2"/>
      <c r="E2" s="2"/>
    </row>
    <row r="3" spans="2:5" s="1" customFormat="1" ht="15" thickBot="1">
      <c r="B3" s="8"/>
      <c r="C3" s="8"/>
      <c r="D3" s="2"/>
      <c r="E3" s="2"/>
    </row>
    <row r="4" spans="2:6" s="1" customFormat="1" ht="97.5" customHeight="1">
      <c r="B4" s="9"/>
      <c r="C4" s="30"/>
      <c r="D4" s="52" t="s">
        <v>75</v>
      </c>
      <c r="E4" s="52"/>
      <c r="F4" s="53"/>
    </row>
    <row r="5" spans="2:6" s="1" customFormat="1" ht="31.5" customHeight="1">
      <c r="B5" s="10"/>
      <c r="C5" s="28"/>
      <c r="D5" s="47"/>
      <c r="E5" s="58" t="s">
        <v>40</v>
      </c>
      <c r="F5" s="59"/>
    </row>
    <row r="6" spans="2:6" s="1" customFormat="1" ht="31.5">
      <c r="B6" s="11"/>
      <c r="C6" s="31"/>
      <c r="D6" s="54" t="s">
        <v>76</v>
      </c>
      <c r="E6" s="54"/>
      <c r="F6" s="55"/>
    </row>
    <row r="7" spans="2:6" s="1" customFormat="1" ht="31.5">
      <c r="B7" s="10"/>
      <c r="C7" s="28"/>
      <c r="D7" s="56" t="s">
        <v>94</v>
      </c>
      <c r="E7" s="56"/>
      <c r="F7" s="57"/>
    </row>
    <row r="8" spans="2:6" s="1" customFormat="1" ht="27" customHeight="1">
      <c r="B8" s="10"/>
      <c r="C8" s="28"/>
      <c r="D8" s="5"/>
      <c r="E8" s="32" t="s">
        <v>1</v>
      </c>
      <c r="F8" s="33">
        <v>1</v>
      </c>
    </row>
    <row r="9" spans="2:6" s="1" customFormat="1" ht="6.75" customHeight="1" thickBot="1">
      <c r="B9" s="34"/>
      <c r="C9" s="35"/>
      <c r="D9" s="36"/>
      <c r="E9" s="36"/>
      <c r="F9" s="7"/>
    </row>
    <row r="10" spans="2:6" s="6" customFormat="1" ht="60.75" customHeight="1" thickBot="1">
      <c r="B10" s="37" t="s">
        <v>2</v>
      </c>
      <c r="C10" s="38" t="s">
        <v>5</v>
      </c>
      <c r="D10" s="18" t="s">
        <v>0</v>
      </c>
      <c r="E10" s="18" t="s">
        <v>4</v>
      </c>
      <c r="F10" s="19" t="s">
        <v>3</v>
      </c>
    </row>
    <row r="11" spans="2:6" s="6" customFormat="1" ht="31.5" thickBot="1">
      <c r="B11" s="39">
        <v>8220070100</v>
      </c>
      <c r="C11" s="40" t="s">
        <v>6</v>
      </c>
      <c r="D11" s="41" t="s">
        <v>41</v>
      </c>
      <c r="E11" s="42">
        <v>0.6408640000000001</v>
      </c>
      <c r="F11" s="48">
        <f aca="true" t="shared" si="0" ref="F11:F50">$F$8*E11</f>
        <v>0.6408640000000001</v>
      </c>
    </row>
    <row r="12" spans="2:6" ht="31.5" thickBot="1">
      <c r="B12" s="22">
        <v>8220070300</v>
      </c>
      <c r="C12" s="23" t="s">
        <v>7</v>
      </c>
      <c r="D12" s="13" t="s">
        <v>42</v>
      </c>
      <c r="E12" s="42">
        <v>0.6408640000000001</v>
      </c>
      <c r="F12" s="49">
        <f t="shared" si="0"/>
        <v>0.6408640000000001</v>
      </c>
    </row>
    <row r="13" spans="2:6" ht="30.75">
      <c r="B13" s="22">
        <v>8220070500</v>
      </c>
      <c r="C13" s="23" t="s">
        <v>8</v>
      </c>
      <c r="D13" s="13" t="s">
        <v>43</v>
      </c>
      <c r="E13" s="42">
        <v>0.6408640000000001</v>
      </c>
      <c r="F13" s="49">
        <f t="shared" si="0"/>
        <v>0.6408640000000001</v>
      </c>
    </row>
    <row r="14" spans="2:6" ht="30.75">
      <c r="B14" s="22">
        <v>8220100100</v>
      </c>
      <c r="C14" s="23" t="s">
        <v>9</v>
      </c>
      <c r="D14" s="13" t="s">
        <v>44</v>
      </c>
      <c r="E14" s="14">
        <v>1.0478720000000001</v>
      </c>
      <c r="F14" s="49">
        <f t="shared" si="0"/>
        <v>1.0478720000000001</v>
      </c>
    </row>
    <row r="15" spans="2:6" ht="30.75">
      <c r="B15" s="24">
        <v>8220100300</v>
      </c>
      <c r="C15" s="23" t="s">
        <v>10</v>
      </c>
      <c r="D15" s="13" t="s">
        <v>45</v>
      </c>
      <c r="E15" s="14">
        <v>1.0478720000000001</v>
      </c>
      <c r="F15" s="49">
        <f t="shared" si="0"/>
        <v>1.0478720000000001</v>
      </c>
    </row>
    <row r="16" spans="2:6" ht="30.75">
      <c r="B16" s="24">
        <v>8220100500</v>
      </c>
      <c r="C16" s="23" t="s">
        <v>11</v>
      </c>
      <c r="D16" s="13" t="s">
        <v>46</v>
      </c>
      <c r="E16" s="14">
        <v>1.0478720000000001</v>
      </c>
      <c r="F16" s="49">
        <f t="shared" si="0"/>
        <v>1.0478720000000001</v>
      </c>
    </row>
    <row r="17" spans="2:6" ht="30.75">
      <c r="B17" s="24">
        <v>8220120100</v>
      </c>
      <c r="C17" s="23" t="s">
        <v>12</v>
      </c>
      <c r="D17" s="13" t="s">
        <v>47</v>
      </c>
      <c r="E17" s="14">
        <v>1.5777440000000003</v>
      </c>
      <c r="F17" s="49">
        <f t="shared" si="0"/>
        <v>1.5777440000000003</v>
      </c>
    </row>
    <row r="18" spans="2:6" ht="30.75">
      <c r="B18" s="24">
        <v>8220120300</v>
      </c>
      <c r="C18" s="23" t="s">
        <v>13</v>
      </c>
      <c r="D18" s="13" t="s">
        <v>48</v>
      </c>
      <c r="E18" s="14">
        <v>1.5777440000000003</v>
      </c>
      <c r="F18" s="49">
        <f t="shared" si="0"/>
        <v>1.5777440000000003</v>
      </c>
    </row>
    <row r="19" spans="2:6" ht="30.75">
      <c r="B19" s="60" t="s">
        <v>89</v>
      </c>
      <c r="C19" s="61" t="s">
        <v>88</v>
      </c>
      <c r="D19" s="62" t="s">
        <v>90</v>
      </c>
      <c r="E19" s="63">
        <v>1.5777440000000003</v>
      </c>
      <c r="F19" s="64">
        <f t="shared" si="0"/>
        <v>1.5777440000000003</v>
      </c>
    </row>
    <row r="20" spans="2:6" ht="30.75">
      <c r="B20" s="24">
        <v>8220150100</v>
      </c>
      <c r="C20" s="23" t="s">
        <v>14</v>
      </c>
      <c r="D20" s="13" t="s">
        <v>49</v>
      </c>
      <c r="E20" s="14">
        <v>2.2094240000000003</v>
      </c>
      <c r="F20" s="49">
        <f t="shared" si="0"/>
        <v>2.2094240000000003</v>
      </c>
    </row>
    <row r="21" spans="2:6" ht="30.75">
      <c r="B21" s="24">
        <v>8220150300</v>
      </c>
      <c r="C21" s="23" t="s">
        <v>15</v>
      </c>
      <c r="D21" s="13" t="s">
        <v>50</v>
      </c>
      <c r="E21" s="14">
        <v>2.2094240000000003</v>
      </c>
      <c r="F21" s="49">
        <f t="shared" si="0"/>
        <v>2.2094240000000003</v>
      </c>
    </row>
    <row r="22" spans="2:6" ht="30.75">
      <c r="B22" s="60" t="s">
        <v>84</v>
      </c>
      <c r="C22" s="61" t="s">
        <v>83</v>
      </c>
      <c r="D22" s="62" t="s">
        <v>85</v>
      </c>
      <c r="E22" s="63">
        <v>2.2094240000000003</v>
      </c>
      <c r="F22" s="64">
        <f t="shared" si="0"/>
        <v>2.2094240000000003</v>
      </c>
    </row>
    <row r="23" spans="2:6" ht="30.75">
      <c r="B23" s="24">
        <v>8220200100</v>
      </c>
      <c r="C23" s="23" t="s">
        <v>16</v>
      </c>
      <c r="D23" s="13" t="s">
        <v>51</v>
      </c>
      <c r="E23" s="14">
        <v>3.7721600000000004</v>
      </c>
      <c r="F23" s="49">
        <f t="shared" si="0"/>
        <v>3.7721600000000004</v>
      </c>
    </row>
    <row r="24" spans="2:6" ht="30.75">
      <c r="B24" s="24">
        <v>8220200200</v>
      </c>
      <c r="C24" s="23" t="s">
        <v>17</v>
      </c>
      <c r="D24" s="13" t="s">
        <v>52</v>
      </c>
      <c r="E24" s="14">
        <v>3.7721600000000004</v>
      </c>
      <c r="F24" s="49">
        <f t="shared" si="0"/>
        <v>3.7721600000000004</v>
      </c>
    </row>
    <row r="25" spans="2:6" ht="30.75">
      <c r="B25" s="60" t="s">
        <v>77</v>
      </c>
      <c r="C25" s="61" t="s">
        <v>79</v>
      </c>
      <c r="D25" s="62" t="s">
        <v>81</v>
      </c>
      <c r="E25" s="63">
        <v>3.7722</v>
      </c>
      <c r="F25" s="64">
        <f t="shared" si="0"/>
        <v>3.7722</v>
      </c>
    </row>
    <row r="26" spans="2:6" ht="30.75">
      <c r="B26" s="60" t="s">
        <v>78</v>
      </c>
      <c r="C26" s="61" t="s">
        <v>80</v>
      </c>
      <c r="D26" s="62" t="s">
        <v>82</v>
      </c>
      <c r="E26" s="63">
        <v>3.7722</v>
      </c>
      <c r="F26" s="64">
        <f t="shared" si="0"/>
        <v>3.7722</v>
      </c>
    </row>
    <row r="27" spans="2:6" ht="30.75">
      <c r="B27" s="24">
        <v>8230070100</v>
      </c>
      <c r="C27" s="23" t="s">
        <v>18</v>
      </c>
      <c r="D27" s="13" t="s">
        <v>53</v>
      </c>
      <c r="E27" s="14">
        <v>0.907088</v>
      </c>
      <c r="F27" s="49">
        <f t="shared" si="0"/>
        <v>0.907088</v>
      </c>
    </row>
    <row r="28" spans="2:6" ht="30.75">
      <c r="B28" s="24">
        <v>8230070300</v>
      </c>
      <c r="C28" s="23" t="s">
        <v>19</v>
      </c>
      <c r="D28" s="13" t="s">
        <v>54</v>
      </c>
      <c r="E28" s="14">
        <v>0.907088</v>
      </c>
      <c r="F28" s="49">
        <f t="shared" si="0"/>
        <v>0.907088</v>
      </c>
    </row>
    <row r="29" spans="2:6" ht="30.75">
      <c r="B29" s="24">
        <v>8230070500</v>
      </c>
      <c r="C29" s="23" t="s">
        <v>20</v>
      </c>
      <c r="D29" s="13" t="s">
        <v>55</v>
      </c>
      <c r="E29" s="14">
        <v>0.907088</v>
      </c>
      <c r="F29" s="49">
        <f t="shared" si="0"/>
        <v>0.907088</v>
      </c>
    </row>
    <row r="30" spans="2:6" ht="30.75">
      <c r="B30" s="24">
        <v>8230100100</v>
      </c>
      <c r="C30" s="23" t="s">
        <v>21</v>
      </c>
      <c r="D30" s="13" t="s">
        <v>56</v>
      </c>
      <c r="E30" s="14">
        <v>1.47168</v>
      </c>
      <c r="F30" s="49">
        <f t="shared" si="0"/>
        <v>1.47168</v>
      </c>
    </row>
    <row r="31" spans="2:6" ht="30.75">
      <c r="B31" s="24">
        <v>8230100300</v>
      </c>
      <c r="C31" s="23" t="s">
        <v>22</v>
      </c>
      <c r="D31" s="13" t="s">
        <v>57</v>
      </c>
      <c r="E31" s="14">
        <v>1.47168</v>
      </c>
      <c r="F31" s="49">
        <f t="shared" si="0"/>
        <v>1.47168</v>
      </c>
    </row>
    <row r="32" spans="2:6" ht="30.75">
      <c r="B32" s="25">
        <v>8230100500</v>
      </c>
      <c r="C32" s="23" t="s">
        <v>23</v>
      </c>
      <c r="D32" s="13" t="s">
        <v>58</v>
      </c>
      <c r="E32" s="14">
        <v>1.47168</v>
      </c>
      <c r="F32" s="49">
        <f t="shared" si="0"/>
        <v>1.47168</v>
      </c>
    </row>
    <row r="33" spans="2:6" ht="30.75">
      <c r="B33" s="25">
        <v>8230120100</v>
      </c>
      <c r="C33" s="23" t="s">
        <v>24</v>
      </c>
      <c r="D33" s="13" t="s">
        <v>59</v>
      </c>
      <c r="E33" s="14">
        <v>2.5748800000000003</v>
      </c>
      <c r="F33" s="49">
        <f t="shared" si="0"/>
        <v>2.5748800000000003</v>
      </c>
    </row>
    <row r="34" spans="2:6" ht="30.75">
      <c r="B34" s="25">
        <v>8230120300</v>
      </c>
      <c r="C34" s="23" t="s">
        <v>25</v>
      </c>
      <c r="D34" s="13" t="s">
        <v>60</v>
      </c>
      <c r="E34" s="14">
        <v>2.5748800000000003</v>
      </c>
      <c r="F34" s="49">
        <f t="shared" si="0"/>
        <v>2.5748800000000003</v>
      </c>
    </row>
    <row r="35" spans="2:6" ht="30.75">
      <c r="B35" s="25">
        <v>8230150100</v>
      </c>
      <c r="C35" s="23" t="s">
        <v>26</v>
      </c>
      <c r="D35" s="13" t="s">
        <v>61</v>
      </c>
      <c r="E35" s="14">
        <v>3.6433600000000004</v>
      </c>
      <c r="F35" s="49">
        <f t="shared" si="0"/>
        <v>3.6433600000000004</v>
      </c>
    </row>
    <row r="36" spans="2:6" ht="30.75">
      <c r="B36" s="25">
        <v>8230150200</v>
      </c>
      <c r="C36" s="23" t="s">
        <v>27</v>
      </c>
      <c r="D36" s="26" t="s">
        <v>62</v>
      </c>
      <c r="E36" s="15">
        <v>3.6433600000000004</v>
      </c>
      <c r="F36" s="49">
        <f t="shared" si="0"/>
        <v>3.6433600000000004</v>
      </c>
    </row>
    <row r="37" spans="2:6" ht="30.75">
      <c r="B37" s="65">
        <v>8230150300</v>
      </c>
      <c r="C37" s="61" t="s">
        <v>91</v>
      </c>
      <c r="D37" s="67" t="s">
        <v>92</v>
      </c>
      <c r="E37" s="68">
        <v>3.6433600000000004</v>
      </c>
      <c r="F37" s="64">
        <f t="shared" si="0"/>
        <v>3.6433600000000004</v>
      </c>
    </row>
    <row r="38" spans="2:6" ht="30.75">
      <c r="B38" s="25">
        <v>8230200100</v>
      </c>
      <c r="C38" s="23" t="s">
        <v>28</v>
      </c>
      <c r="D38" s="13" t="s">
        <v>63</v>
      </c>
      <c r="E38" s="16">
        <v>6.101760000000001</v>
      </c>
      <c r="F38" s="49">
        <f t="shared" si="0"/>
        <v>6.101760000000001</v>
      </c>
    </row>
    <row r="39" spans="2:6" ht="30.75">
      <c r="B39" s="25">
        <v>8230200200</v>
      </c>
      <c r="C39" s="23" t="s">
        <v>29</v>
      </c>
      <c r="D39" s="13" t="s">
        <v>64</v>
      </c>
      <c r="E39" s="16">
        <v>6.101760000000001</v>
      </c>
      <c r="F39" s="49">
        <f t="shared" si="0"/>
        <v>6.101760000000001</v>
      </c>
    </row>
    <row r="40" spans="2:6" ht="30.75">
      <c r="B40" s="65">
        <v>8230200300</v>
      </c>
      <c r="C40" s="61" t="s">
        <v>86</v>
      </c>
      <c r="D40" s="62" t="s">
        <v>87</v>
      </c>
      <c r="E40" s="66">
        <v>6.101760000000001</v>
      </c>
      <c r="F40" s="64">
        <f t="shared" si="0"/>
        <v>6.101760000000001</v>
      </c>
    </row>
    <row r="41" spans="2:6" ht="30.75">
      <c r="B41" s="25">
        <v>8235070100</v>
      </c>
      <c r="C41" s="23" t="s">
        <v>39</v>
      </c>
      <c r="D41" s="13" t="s">
        <v>65</v>
      </c>
      <c r="E41" s="16">
        <v>0.7125440000000001</v>
      </c>
      <c r="F41" s="49">
        <f t="shared" si="0"/>
        <v>0.7125440000000001</v>
      </c>
    </row>
    <row r="42" spans="2:6" ht="30.75">
      <c r="B42" s="25">
        <v>8235070300</v>
      </c>
      <c r="C42" s="23" t="s">
        <v>30</v>
      </c>
      <c r="D42" s="17" t="s">
        <v>66</v>
      </c>
      <c r="E42" s="14">
        <v>0.7125440000000001</v>
      </c>
      <c r="F42" s="49">
        <f t="shared" si="0"/>
        <v>0.7125440000000001</v>
      </c>
    </row>
    <row r="43" spans="2:6" ht="30.75">
      <c r="B43" s="25">
        <v>8235100100</v>
      </c>
      <c r="C43" s="23" t="s">
        <v>31</v>
      </c>
      <c r="D43" s="17" t="s">
        <v>67</v>
      </c>
      <c r="E43" s="14">
        <v>1.092896</v>
      </c>
      <c r="F43" s="49">
        <f t="shared" si="0"/>
        <v>1.092896</v>
      </c>
    </row>
    <row r="44" spans="2:6" ht="30.75">
      <c r="B44" s="25">
        <v>8235100300</v>
      </c>
      <c r="C44" s="23" t="s">
        <v>32</v>
      </c>
      <c r="D44" s="17" t="s">
        <v>68</v>
      </c>
      <c r="E44" s="14">
        <v>1.092896</v>
      </c>
      <c r="F44" s="49">
        <f t="shared" si="0"/>
        <v>1.092896</v>
      </c>
    </row>
    <row r="45" spans="2:6" ht="30.75">
      <c r="B45" s="46">
        <v>8235100500</v>
      </c>
      <c r="C45" s="23" t="s">
        <v>38</v>
      </c>
      <c r="D45" s="43" t="s">
        <v>69</v>
      </c>
      <c r="E45" s="44">
        <v>1.092896</v>
      </c>
      <c r="F45" s="49">
        <f t="shared" si="0"/>
        <v>1.092896</v>
      </c>
    </row>
    <row r="46" spans="2:6" ht="30.75">
      <c r="B46" s="25">
        <v>8235120100</v>
      </c>
      <c r="C46" s="23" t="s">
        <v>33</v>
      </c>
      <c r="D46" s="17" t="s">
        <v>70</v>
      </c>
      <c r="E46" s="14">
        <v>1.9275200000000003</v>
      </c>
      <c r="F46" s="49">
        <f t="shared" si="0"/>
        <v>1.9275200000000003</v>
      </c>
    </row>
    <row r="47" spans="2:6" ht="30.75">
      <c r="B47" s="25">
        <v>8235120300</v>
      </c>
      <c r="C47" s="23" t="s">
        <v>34</v>
      </c>
      <c r="D47" s="13" t="s">
        <v>71</v>
      </c>
      <c r="E47" s="14">
        <v>1.9275200000000003</v>
      </c>
      <c r="F47" s="49">
        <f t="shared" si="0"/>
        <v>1.9275200000000003</v>
      </c>
    </row>
    <row r="48" spans="2:6" ht="30.75">
      <c r="B48" s="25">
        <v>8235150100</v>
      </c>
      <c r="C48" s="23" t="s">
        <v>35</v>
      </c>
      <c r="D48" s="13" t="s">
        <v>72</v>
      </c>
      <c r="E48" s="14">
        <v>2.688</v>
      </c>
      <c r="F48" s="49">
        <f t="shared" si="0"/>
        <v>2.688</v>
      </c>
    </row>
    <row r="49" spans="2:6" ht="30.75">
      <c r="B49" s="25">
        <v>8235200100</v>
      </c>
      <c r="C49" s="23" t="s">
        <v>36</v>
      </c>
      <c r="D49" s="13" t="s">
        <v>73</v>
      </c>
      <c r="E49" s="14">
        <v>4.446400000000001</v>
      </c>
      <c r="F49" s="49">
        <f t="shared" si="0"/>
        <v>4.446400000000001</v>
      </c>
    </row>
    <row r="50" spans="2:6" ht="31.5" thickBot="1">
      <c r="B50" s="27">
        <v>8235200200</v>
      </c>
      <c r="C50" s="45" t="s">
        <v>37</v>
      </c>
      <c r="D50" s="20" t="s">
        <v>74</v>
      </c>
      <c r="E50" s="21">
        <v>4.446400000000001</v>
      </c>
      <c r="F50" s="50">
        <f t="shared" si="0"/>
        <v>4.446400000000001</v>
      </c>
    </row>
    <row r="52" ht="23.25">
      <c r="B52" s="69" t="s">
        <v>93</v>
      </c>
    </row>
  </sheetData>
  <sheetProtection/>
  <mergeCells count="4">
    <mergeCell ref="D4:F4"/>
    <mergeCell ref="D6:F6"/>
    <mergeCell ref="D7:F7"/>
    <mergeCell ref="E5:F5"/>
  </mergeCells>
  <conditionalFormatting sqref="D16">
    <cfRule type="containsText" priority="1" dxfId="5" operator="containsText" text="PT">
      <formula>NOT(ISERROR(SEARCH("PT",D16)))</formula>
    </cfRule>
    <cfRule type="containsText" priority="2" dxfId="5" operator="containsText" text="PK">
      <formula>NOT(ISERROR(SEARCH("PK",D16)))</formula>
    </cfRule>
    <cfRule type="containsText" priority="3" dxfId="5" operator="containsText" text="USA">
      <formula>NOT(ISERROR(SEARCH("USA",D16)))</formula>
    </cfRule>
    <cfRule type="containsText" priority="4" dxfId="5" operator="containsText" text="mana">
      <formula>NOT(ISERROR(SEARCH("mana",D16)))</formula>
    </cfRule>
    <cfRule type="containsText" priority="5" dxfId="5" operator="containsText" text="nibco">
      <formula>NOT(ISERROR(SEARCH("nibco",D16)))</formula>
    </cfRule>
  </conditionalFormatting>
  <printOptions/>
  <pageMargins left="0.7" right="0.7" top="0.75" bottom="0.75" header="0.3" footer="0.3"/>
  <pageSetup fitToHeight="0" fitToWidth="1" horizontalDpi="600" verticalDpi="600" orientation="portrait" scale="30" r:id="rId2"/>
  <headerFooter>
    <oddFooter>&amp;L&amp;18US LIST&amp;C&amp;18WATER SERVICE PIPE, TUBING&amp;R&amp;18Page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1" sqref="B1:B34"/>
    </sheetView>
  </sheetViews>
  <sheetFormatPr defaultColWidth="9.140625" defaultRowHeight="15"/>
  <cols>
    <col min="2" max="2" width="9.57421875" style="0" bestFit="1" customWidth="1"/>
  </cols>
  <sheetData>
    <row r="1" spans="1:2" ht="14.25">
      <c r="A1">
        <v>0.5722</v>
      </c>
      <c r="B1" s="51">
        <f>A1*1.12</f>
        <v>0.6408640000000001</v>
      </c>
    </row>
    <row r="2" spans="1:2" ht="14.25">
      <c r="A2">
        <v>0.5722</v>
      </c>
      <c r="B2" s="51">
        <f aca="true" t="shared" si="0" ref="B2:B34">A2*1.12</f>
        <v>0.6408640000000001</v>
      </c>
    </row>
    <row r="3" spans="1:2" ht="14.25">
      <c r="A3">
        <v>0.5722</v>
      </c>
      <c r="B3" s="51">
        <f t="shared" si="0"/>
        <v>0.6408640000000001</v>
      </c>
    </row>
    <row r="4" spans="1:2" ht="14.25">
      <c r="A4">
        <v>0.9356</v>
      </c>
      <c r="B4" s="51">
        <f t="shared" si="0"/>
        <v>1.0478720000000001</v>
      </c>
    </row>
    <row r="5" spans="1:2" ht="14.25">
      <c r="A5">
        <v>0.9356</v>
      </c>
      <c r="B5" s="51">
        <f t="shared" si="0"/>
        <v>1.0478720000000001</v>
      </c>
    </row>
    <row r="6" spans="1:2" ht="14.25">
      <c r="A6">
        <v>0.9356</v>
      </c>
      <c r="B6" s="51">
        <f t="shared" si="0"/>
        <v>1.0478720000000001</v>
      </c>
    </row>
    <row r="7" spans="1:2" ht="14.25">
      <c r="A7">
        <v>1.4087</v>
      </c>
      <c r="B7" s="51">
        <f t="shared" si="0"/>
        <v>1.5777440000000003</v>
      </c>
    </row>
    <row r="8" spans="1:2" ht="14.25">
      <c r="A8">
        <v>1.4087</v>
      </c>
      <c r="B8" s="51">
        <f t="shared" si="0"/>
        <v>1.5777440000000003</v>
      </c>
    </row>
    <row r="9" spans="1:2" ht="14.25">
      <c r="A9">
        <v>1.9727</v>
      </c>
      <c r="B9" s="51">
        <f t="shared" si="0"/>
        <v>2.2094240000000003</v>
      </c>
    </row>
    <row r="10" spans="1:2" ht="14.25">
      <c r="A10">
        <v>1.9727</v>
      </c>
      <c r="B10" s="51">
        <f t="shared" si="0"/>
        <v>2.2094240000000003</v>
      </c>
    </row>
    <row r="11" spans="1:2" ht="14.25">
      <c r="A11">
        <v>3.368</v>
      </c>
      <c r="B11" s="51">
        <f t="shared" si="0"/>
        <v>3.7721600000000004</v>
      </c>
    </row>
    <row r="12" spans="1:2" ht="14.25">
      <c r="A12">
        <v>3.368</v>
      </c>
      <c r="B12" s="51">
        <f t="shared" si="0"/>
        <v>3.7721600000000004</v>
      </c>
    </row>
    <row r="13" spans="1:2" ht="14.25">
      <c r="A13">
        <v>0.8099</v>
      </c>
      <c r="B13" s="51">
        <f t="shared" si="0"/>
        <v>0.907088</v>
      </c>
    </row>
    <row r="14" spans="1:2" ht="14.25">
      <c r="A14">
        <v>0.8099</v>
      </c>
      <c r="B14" s="51">
        <f t="shared" si="0"/>
        <v>0.907088</v>
      </c>
    </row>
    <row r="15" spans="1:2" ht="14.25">
      <c r="A15">
        <v>0.8099</v>
      </c>
      <c r="B15" s="51">
        <f t="shared" si="0"/>
        <v>0.907088</v>
      </c>
    </row>
    <row r="16" spans="1:2" ht="14.25">
      <c r="A16">
        <v>1.314</v>
      </c>
      <c r="B16" s="51">
        <f t="shared" si="0"/>
        <v>1.47168</v>
      </c>
    </row>
    <row r="17" spans="1:2" ht="14.25">
      <c r="A17">
        <v>1.314</v>
      </c>
      <c r="B17" s="51">
        <f t="shared" si="0"/>
        <v>1.47168</v>
      </c>
    </row>
    <row r="18" spans="1:2" ht="14.25">
      <c r="A18">
        <v>1.314</v>
      </c>
      <c r="B18" s="51">
        <f t="shared" si="0"/>
        <v>1.47168</v>
      </c>
    </row>
    <row r="19" spans="1:2" ht="14.25">
      <c r="A19">
        <v>2.299</v>
      </c>
      <c r="B19" s="51">
        <f t="shared" si="0"/>
        <v>2.5748800000000003</v>
      </c>
    </row>
    <row r="20" spans="1:2" ht="14.25">
      <c r="A20">
        <v>2.299</v>
      </c>
      <c r="B20" s="51">
        <f t="shared" si="0"/>
        <v>2.5748800000000003</v>
      </c>
    </row>
    <row r="21" spans="1:2" ht="14.25">
      <c r="A21">
        <v>3.253</v>
      </c>
      <c r="B21" s="51">
        <f t="shared" si="0"/>
        <v>3.6433600000000004</v>
      </c>
    </row>
    <row r="22" spans="1:2" ht="14.25">
      <c r="A22">
        <v>3.253</v>
      </c>
      <c r="B22" s="51">
        <f t="shared" si="0"/>
        <v>3.6433600000000004</v>
      </c>
    </row>
    <row r="23" spans="1:2" ht="14.25">
      <c r="A23">
        <v>5.448</v>
      </c>
      <c r="B23" s="51">
        <f t="shared" si="0"/>
        <v>6.101760000000001</v>
      </c>
    </row>
    <row r="24" spans="1:2" ht="14.25">
      <c r="A24">
        <v>5.448</v>
      </c>
      <c r="B24" s="51">
        <f t="shared" si="0"/>
        <v>6.101760000000001</v>
      </c>
    </row>
    <row r="25" spans="1:2" ht="14.25">
      <c r="A25">
        <v>0.6362</v>
      </c>
      <c r="B25" s="51">
        <f t="shared" si="0"/>
        <v>0.7125440000000001</v>
      </c>
    </row>
    <row r="26" spans="1:2" ht="14.25">
      <c r="A26">
        <v>0.6362</v>
      </c>
      <c r="B26" s="51">
        <f t="shared" si="0"/>
        <v>0.7125440000000001</v>
      </c>
    </row>
    <row r="27" spans="1:2" ht="14.25">
      <c r="A27">
        <v>0.9758</v>
      </c>
      <c r="B27" s="51">
        <f t="shared" si="0"/>
        <v>1.092896</v>
      </c>
    </row>
    <row r="28" spans="1:2" ht="14.25">
      <c r="A28">
        <v>0.9758</v>
      </c>
      <c r="B28" s="51">
        <f t="shared" si="0"/>
        <v>1.092896</v>
      </c>
    </row>
    <row r="29" spans="1:2" ht="14.25">
      <c r="A29">
        <v>0.9758</v>
      </c>
      <c r="B29" s="51">
        <f t="shared" si="0"/>
        <v>1.092896</v>
      </c>
    </row>
    <row r="30" spans="1:2" ht="14.25">
      <c r="A30">
        <v>1.721</v>
      </c>
      <c r="B30" s="51">
        <f t="shared" si="0"/>
        <v>1.9275200000000003</v>
      </c>
    </row>
    <row r="31" spans="1:2" ht="14.25">
      <c r="A31">
        <v>1.721</v>
      </c>
      <c r="B31" s="51">
        <f t="shared" si="0"/>
        <v>1.9275200000000003</v>
      </c>
    </row>
    <row r="32" spans="1:2" ht="14.25">
      <c r="A32">
        <v>2.4</v>
      </c>
      <c r="B32" s="51">
        <f t="shared" si="0"/>
        <v>2.688</v>
      </c>
    </row>
    <row r="33" spans="1:2" ht="14.25">
      <c r="A33">
        <v>3.97</v>
      </c>
      <c r="B33" s="51">
        <f t="shared" si="0"/>
        <v>4.446400000000001</v>
      </c>
    </row>
    <row r="34" spans="1:2" ht="14.25">
      <c r="A34">
        <v>3.97</v>
      </c>
      <c r="B34" s="51">
        <f t="shared" si="0"/>
        <v>4.446400000000001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Von Dizon</cp:lastModifiedBy>
  <cp:lastPrinted>2020-02-18T20:12:17Z</cp:lastPrinted>
  <dcterms:created xsi:type="dcterms:W3CDTF">2015-06-18T16:45:11Z</dcterms:created>
  <dcterms:modified xsi:type="dcterms:W3CDTF">2020-02-18T20:13:24Z</dcterms:modified>
  <cp:category/>
  <cp:version/>
  <cp:contentType/>
  <cp:contentStatus/>
</cp:coreProperties>
</file>